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DavidWorn\Early Medical Dropbox\Early Medical — Digital Products\Early\Final Materials\Final Resources\Final Version _ ReBranded\"/>
    </mc:Choice>
  </mc:AlternateContent>
  <xr:revisionPtr revIDLastSave="0" documentId="13_ncr:1_{B283C0C9-BEF6-4371-9A3B-8F4F0B6977F7}" xr6:coauthVersionLast="47" xr6:coauthVersionMax="47" xr10:uidLastSave="{00000000-0000-0000-0000-000000000000}"/>
  <bookViews>
    <workbookView xWindow="5535" yWindow="630" windowWidth="21600" windowHeight="11385" xr2:uid="{131993DE-F498-4B5B-BEB6-773DC7FE7BC9}"/>
  </bookViews>
  <sheets>
    <sheet name="Early" sheetId="5" r:id="rId1"/>
    <sheet name="Disclaimer" sheetId="2" r:id="rId2"/>
    <sheet name="Sensitivity Worksheet" sheetId="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1" l="1"/>
  <c r="D18" i="1" s="1"/>
  <c r="F17" i="1" l="1"/>
  <c r="D20" i="1"/>
  <c r="F20" i="1" l="1"/>
  <c r="F18" i="1" s="1"/>
  <c r="G19" i="1" s="1"/>
  <c r="G21" i="1" l="1"/>
</calcChain>
</file>

<file path=xl/sharedStrings.xml><?xml version="1.0" encoding="utf-8"?>
<sst xmlns="http://schemas.openxmlformats.org/spreadsheetml/2006/main" count="25" uniqueCount="23">
  <si>
    <t>Prevalence of cancer in the specific population:</t>
  </si>
  <si>
    <t>Population:</t>
  </si>
  <si>
    <t>Sensitivity of test:</t>
  </si>
  <si>
    <t>Specificity of test:</t>
  </si>
  <si>
    <t>Test Result:
POSITIVE</t>
  </si>
  <si>
    <t>Test Result:
NEGATIVE</t>
  </si>
  <si>
    <t>Individuals with cancer</t>
  </si>
  <si>
    <t>Individuals without cancer</t>
  </si>
  <si>
    <t>Positive Predictive Value
     = TP / (TP + FP)</t>
  </si>
  <si>
    <t>Negative Predictive Value
     = TN / (FN + TN)</t>
  </si>
  <si>
    <t>True positive results</t>
  </si>
  <si>
    <t>False negative results</t>
  </si>
  <si>
    <t>False positive results</t>
  </si>
  <si>
    <t>True negative results</t>
  </si>
  <si>
    <r>
      <t xml:space="preserve">[1] Adjust ONLY the figures in </t>
    </r>
    <r>
      <rPr>
        <b/>
        <sz val="11"/>
        <color rgb="FF0432FF"/>
        <rFont val="Arial Narrow"/>
        <family val="2"/>
      </rPr>
      <t>blue</t>
    </r>
    <r>
      <rPr>
        <sz val="11"/>
        <color theme="1"/>
        <rFont val="Arial Narrow"/>
        <family val="2"/>
      </rPr>
      <t xml:space="preserve"> ("Inputs")</t>
    </r>
  </si>
  <si>
    <r>
      <t xml:space="preserve">[2] Observe the changes to the figures in </t>
    </r>
    <r>
      <rPr>
        <b/>
        <sz val="11"/>
        <color theme="1"/>
        <rFont val="Arial Narrow"/>
        <family val="2"/>
      </rPr>
      <t>black</t>
    </r>
    <r>
      <rPr>
        <sz val="11"/>
        <color theme="1"/>
        <rFont val="Arial Narrow"/>
        <family val="2"/>
      </rPr>
      <t xml:space="preserve"> ("Outputs")</t>
    </r>
  </si>
  <si>
    <t>NOT MEDICAL ADVICE</t>
  </si>
  <si>
    <t xml:space="preserve">The information in this digital program, including texts, graphics, images, videos, or other material, is for general informational purposes only and may not be appropriate or applicable to your individual circumstances. This program does not constitute the practice of medicine, nursing, or other professional health care services, including the giving of medical advice, and no doctor/patient relationship is formed. The use of information in this program, or materials linked to this program, is at the user's own risk. The content of this program is not intended to be a substitute for professional medical advice, diagnosis, or treatment. Users should not disregard, or delay in obtaining, medical advice for any medical condition they may have, and should seek the assistance of their healthcare professionals for any such conditions.  To the extent that Early provides any explicit or implied recommendation of any particular product or service, such recommendation is only a general recommendation that is not specific to any particular person or illness.
</t>
  </si>
  <si>
    <t xml:space="preserve">By using this material, you acknowledge and agree that PA IP, LLC (“PA”) is, and shall remain, the sole and exclusive owner of all right, title and interest in and to this document and the related content, methodologies, data, know-how, and other materials herein (collectively, “Materials”). Subject to payment of all applicable fees, PA hereby grants a limited, revocable, non-transferable, non-sublicensable, non-exclusive, license to use the Materials for internal, non-commercial purposes. All other rights in and to the Materials are expressly reserved by PA. The Materials are the confidential information of PA. You may not disclose the Materials without PA’s prior written consent. You may not display, reproduce, transmit, modify, creative derivative works, sell, or otherwise exploit the Materials; circumvent or attempt to circumvent any security measures used by PA; or remove, delete, alter, or obscure any trademark, copyright, or other intellectual property or proprietary rights notices from the Materials. You acknowledge and agree that PA owns the Materials and you will not interfere with, contest, or challenge, directly or indirectly, PA’s right, title and interest in and to the Materials or any use or registration thereof. THE MATERIALS ARE PROVIDED TO YOU "AS IS" AND WITHOUT WARRANTY OF ANY KIND. IN NO EVENT WILL PA HAVE ANY LIABILITY ARISING FROM OR RELATED TO YOUR USE OF OR INABILITY TO USE THE MATERIALS. These terms are governed by and construed in accordance with the laws of the State of Texas. </t>
  </si>
  <si>
    <t>NON-COMMERCIAL USE; INTELLECTUAL PROPERTY AND OWNERSHIP</t>
  </si>
  <si>
    <t>® 2023 PA IP, LLC. ALL rights reserved.</t>
  </si>
  <si>
    <t>WORKSHEET</t>
  </si>
  <si>
    <t>MODEL GUIDANCE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</si>
</sst>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
  </numFmts>
  <fonts count="8" x14ac:knownFonts="1">
    <font>
      <sz val="11"/>
      <color theme="1"/>
      <name val="Calibri"/>
      <family val="2"/>
      <scheme val="minor"/>
    </font>
    <font>
      <sz val="11"/>
      <color theme="1"/>
      <name val="Calibri"/>
      <family val="2"/>
      <scheme val="minor"/>
    </font>
    <font>
      <sz val="11"/>
      <color theme="1"/>
      <name val="Avenir Next LT Pro"/>
      <family val="2"/>
    </font>
    <font>
      <sz val="11"/>
      <color theme="1"/>
      <name val="Arial Narrow"/>
      <family val="2"/>
    </font>
    <font>
      <b/>
      <sz val="11"/>
      <color rgb="FF0432FF"/>
      <name val="Arial Narrow"/>
      <family val="2"/>
    </font>
    <font>
      <b/>
      <sz val="11"/>
      <color theme="1"/>
      <name val="Arial Narrow"/>
      <family val="2"/>
    </font>
    <font>
      <b/>
      <sz val="16"/>
      <color theme="1"/>
      <name val="Arial Narrow"/>
      <family val="2"/>
    </font>
    <font>
      <sz val="11"/>
      <color theme="0"/>
      <name val="Arial Narrow"/>
      <family val="2"/>
    </font>
  </fonts>
  <fills count="7">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rgb="FFFFB1A5"/>
        <bgColor indexed="64"/>
      </patternFill>
    </fill>
    <fill>
      <patternFill patternType="solid">
        <fgColor rgb="FF06121B"/>
        <bgColor indexed="64"/>
      </patternFill>
    </fill>
    <fill>
      <patternFill patternType="solid">
        <fgColor rgb="FFF7F7F5"/>
        <bgColor indexed="64"/>
      </patternFill>
    </fill>
  </fills>
  <borders count="1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49">
    <xf numFmtId="0" fontId="0" fillId="0" borderId="0" xfId="0"/>
    <xf numFmtId="0" fontId="2" fillId="0" borderId="0" xfId="0" applyFont="1"/>
    <xf numFmtId="0" fontId="3" fillId="0" borderId="0" xfId="0" applyFont="1"/>
    <xf numFmtId="3" fontId="4" fillId="2" borderId="9" xfId="0" applyNumberFormat="1" applyFont="1" applyFill="1" applyBorder="1" applyProtection="1">
      <protection locked="0"/>
    </xf>
    <xf numFmtId="9" fontId="4" fillId="2" borderId="9" xfId="0" applyNumberFormat="1" applyFont="1" applyFill="1" applyBorder="1" applyProtection="1">
      <protection locked="0"/>
    </xf>
    <xf numFmtId="9" fontId="4" fillId="3" borderId="9" xfId="0" applyNumberFormat="1" applyFont="1" applyFill="1" applyBorder="1" applyProtection="1">
      <protection locked="0"/>
    </xf>
    <xf numFmtId="9" fontId="4" fillId="4" borderId="6" xfId="0" applyNumberFormat="1" applyFont="1" applyFill="1" applyBorder="1" applyProtection="1">
      <protection locked="0"/>
    </xf>
    <xf numFmtId="0" fontId="5" fillId="2" borderId="1" xfId="0" applyFont="1" applyFill="1" applyBorder="1"/>
    <xf numFmtId="164" fontId="5" fillId="2" borderId="10" xfId="1" applyNumberFormat="1" applyFont="1" applyFill="1" applyBorder="1" applyAlignment="1">
      <alignment vertical="center"/>
    </xf>
    <xf numFmtId="0" fontId="5" fillId="2" borderId="2" xfId="0" applyFont="1" applyFill="1" applyBorder="1"/>
    <xf numFmtId="3" fontId="5" fillId="2" borderId="10" xfId="0" applyNumberFormat="1" applyFont="1" applyFill="1" applyBorder="1" applyAlignment="1">
      <alignment horizontal="right" vertical="center"/>
    </xf>
    <xf numFmtId="0" fontId="3" fillId="0" borderId="3" xfId="0" applyFont="1" applyBorder="1" applyAlignment="1">
      <alignment horizontal="center" vertical="center" wrapText="1"/>
    </xf>
    <xf numFmtId="165" fontId="3" fillId="0" borderId="6" xfId="2" applyNumberFormat="1" applyFont="1" applyBorder="1" applyAlignment="1">
      <alignment horizontal="center" vertical="center" wrapText="1"/>
    </xf>
    <xf numFmtId="165" fontId="3" fillId="0" borderId="6" xfId="2" applyNumberFormat="1" applyFont="1" applyBorder="1" applyAlignment="1">
      <alignment horizontal="center"/>
    </xf>
    <xf numFmtId="0" fontId="3" fillId="0" borderId="0" xfId="0" applyFont="1" applyAlignment="1">
      <alignment vertical="center"/>
    </xf>
    <xf numFmtId="0" fontId="0" fillId="5" borderId="0" xfId="0" applyFill="1"/>
    <xf numFmtId="0" fontId="3" fillId="6" borderId="0" xfId="0" applyFont="1" applyFill="1"/>
    <xf numFmtId="0" fontId="2" fillId="5" borderId="0" xfId="0" applyFont="1" applyFill="1"/>
    <xf numFmtId="0" fontId="7" fillId="5" borderId="0" xfId="0" applyFont="1" applyFill="1"/>
    <xf numFmtId="0" fontId="7" fillId="5" borderId="0" xfId="0" applyFont="1" applyFill="1" applyAlignment="1">
      <alignment horizontal="right"/>
    </xf>
    <xf numFmtId="0" fontId="5" fillId="0" borderId="0" xfId="0" applyFont="1"/>
    <xf numFmtId="0" fontId="3" fillId="6" borderId="0" xfId="0" applyFont="1" applyFill="1" applyAlignment="1">
      <alignment horizontal="left" vertical="top" wrapText="1"/>
    </xf>
    <xf numFmtId="0" fontId="3" fillId="6" borderId="0" xfId="0" applyFont="1" applyFill="1" applyAlignment="1">
      <alignment horizontal="left" vertical="top"/>
    </xf>
    <xf numFmtId="0" fontId="6" fillId="6" borderId="0" xfId="0" applyFont="1" applyFill="1" applyAlignment="1">
      <alignment horizontal="left"/>
    </xf>
    <xf numFmtId="164" fontId="5" fillId="0" borderId="10" xfId="0" applyNumberFormat="1" applyFont="1" applyBorder="1" applyAlignment="1">
      <alignment horizontal="right" vertical="center" wrapText="1"/>
    </xf>
    <xf numFmtId="0" fontId="5" fillId="0" borderId="11" xfId="0" applyFont="1" applyBorder="1" applyAlignment="1">
      <alignment horizontal="right" vertical="center" wrapText="1"/>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center" vertical="center" wrapText="1"/>
    </xf>
    <xf numFmtId="164" fontId="5" fillId="0" borderId="10" xfId="1" applyNumberFormat="1" applyFont="1" applyBorder="1" applyAlignment="1">
      <alignment vertical="center" wrapText="1"/>
    </xf>
    <xf numFmtId="164" fontId="5" fillId="0" borderId="11" xfId="1" applyNumberFormat="1" applyFont="1" applyBorder="1" applyAlignment="1">
      <alignment vertical="center" wrapText="1"/>
    </xf>
    <xf numFmtId="0" fontId="3" fillId="4" borderId="10" xfId="0" applyFont="1" applyFill="1" applyBorder="1" applyAlignment="1">
      <alignment horizontal="center" vertical="center" wrapText="1"/>
    </xf>
    <xf numFmtId="0" fontId="3" fillId="4" borderId="11" xfId="0" applyFont="1" applyFill="1" applyBorder="1" applyAlignment="1">
      <alignment horizontal="center" vertical="center" wrapText="1"/>
    </xf>
    <xf numFmtId="164" fontId="5" fillId="4" borderId="10" xfId="1" applyNumberFormat="1" applyFont="1" applyFill="1" applyBorder="1" applyAlignment="1">
      <alignment horizontal="right" vertical="center" wrapText="1"/>
    </xf>
    <xf numFmtId="164" fontId="5" fillId="4" borderId="11" xfId="1" applyNumberFormat="1" applyFont="1" applyFill="1" applyBorder="1" applyAlignment="1">
      <alignment horizontal="right" vertical="center" wrapText="1"/>
    </xf>
    <xf numFmtId="0" fontId="3" fillId="2" borderId="7" xfId="0" applyFont="1" applyFill="1" applyBorder="1" applyAlignment="1">
      <alignment horizontal="left"/>
    </xf>
    <xf numFmtId="0" fontId="3" fillId="2" borderId="8" xfId="0" applyFont="1" applyFill="1" applyBorder="1" applyAlignment="1">
      <alignment horizontal="left"/>
    </xf>
    <xf numFmtId="0" fontId="3" fillId="3" borderId="7" xfId="0" applyFont="1" applyFill="1" applyBorder="1" applyAlignment="1">
      <alignment horizontal="left"/>
    </xf>
    <xf numFmtId="0" fontId="3" fillId="3" borderId="8" xfId="0" applyFont="1" applyFill="1" applyBorder="1" applyAlignment="1">
      <alignment horizontal="left"/>
    </xf>
    <xf numFmtId="0" fontId="3" fillId="4" borderId="4" xfId="0" applyFont="1" applyFill="1" applyBorder="1" applyAlignment="1">
      <alignment horizontal="left"/>
    </xf>
    <xf numFmtId="0" fontId="3" fillId="4" borderId="5" xfId="0" applyFont="1" applyFill="1" applyBorder="1" applyAlignment="1">
      <alignment horizontal="left"/>
    </xf>
    <xf numFmtId="0" fontId="3" fillId="3" borderId="1" xfId="0" applyFont="1" applyFill="1" applyBorder="1" applyAlignment="1">
      <alignment horizontal="center" vertical="center" wrapText="1"/>
    </xf>
    <xf numFmtId="0" fontId="3" fillId="3" borderId="4" xfId="0" applyFont="1" applyFill="1" applyBorder="1" applyAlignment="1">
      <alignment horizontal="center" vertical="center" wrapText="1"/>
    </xf>
    <xf numFmtId="164" fontId="5" fillId="3" borderId="10" xfId="1" applyNumberFormat="1" applyFont="1" applyFill="1" applyBorder="1" applyAlignment="1">
      <alignment vertical="center" wrapText="1"/>
    </xf>
    <xf numFmtId="164" fontId="5" fillId="3" borderId="11" xfId="1" applyNumberFormat="1" applyFont="1" applyFill="1" applyBorder="1" applyAlignment="1">
      <alignment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right"/>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06121B"/>
      <color rgb="FFF7F7F5"/>
      <color rgb="FFFFB1A5"/>
      <color rgb="FFED6F6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447536</xdr:colOff>
      <xdr:row>52</xdr:row>
      <xdr:rowOff>142849</xdr:rowOff>
    </xdr:to>
    <xdr:pic>
      <xdr:nvPicPr>
        <xdr:cNvPr id="2" name="Picture 1">
          <a:extLst>
            <a:ext uri="{FF2B5EF4-FFF2-40B4-BE49-F238E27FC236}">
              <a16:creationId xmlns:a16="http://schemas.microsoft.com/office/drawing/2014/main" id="{3903679D-654B-4985-877F-62BD7876493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62736" cy="100488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28574</xdr:colOff>
      <xdr:row>0</xdr:row>
      <xdr:rowOff>85725</xdr:rowOff>
    </xdr:from>
    <xdr:to>
      <xdr:col>2</xdr:col>
      <xdr:colOff>437911</xdr:colOff>
      <xdr:row>1</xdr:row>
      <xdr:rowOff>771525</xdr:rowOff>
    </xdr:to>
    <xdr:pic>
      <xdr:nvPicPr>
        <xdr:cNvPr id="3" name="Picture 2">
          <a:extLst>
            <a:ext uri="{FF2B5EF4-FFF2-40B4-BE49-F238E27FC236}">
              <a16:creationId xmlns:a16="http://schemas.microsoft.com/office/drawing/2014/main" id="{D9FF3E28-F2B0-0FEE-1FBC-3C3FB18BD27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4502" t="27503" b="25491"/>
        <a:stretch/>
      </xdr:blipFill>
      <xdr:spPr>
        <a:xfrm>
          <a:off x="28574" y="85725"/>
          <a:ext cx="1628537" cy="8953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266700</xdr:colOff>
      <xdr:row>0</xdr:row>
      <xdr:rowOff>0</xdr:rowOff>
    </xdr:from>
    <xdr:to>
      <xdr:col>1</xdr:col>
      <xdr:colOff>1143000</xdr:colOff>
      <xdr:row>1</xdr:row>
      <xdr:rowOff>466725</xdr:rowOff>
    </xdr:to>
    <xdr:pic>
      <xdr:nvPicPr>
        <xdr:cNvPr id="6" name="Picture 5">
          <a:extLst>
            <a:ext uri="{FF2B5EF4-FFF2-40B4-BE49-F238E27FC236}">
              <a16:creationId xmlns:a16="http://schemas.microsoft.com/office/drawing/2014/main" id="{2B886C1A-52B4-7F47-B7E4-97B1E1C1F25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80858" b="90428"/>
        <a:stretch/>
      </xdr:blipFill>
      <xdr:spPr>
        <a:xfrm>
          <a:off x="266700" y="0"/>
          <a:ext cx="1485900" cy="962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A351B-4FC2-4137-8750-08A7FDD1DDF9}">
  <dimension ref="A1"/>
  <sheetViews>
    <sheetView tabSelected="1" zoomScale="90" zoomScaleNormal="90" workbookViewId="0">
      <selection activeCell="O53" sqref="O53"/>
    </sheetView>
  </sheetViews>
  <sheetFormatPr defaultRowHeight="15" x14ac:dyDescent="0.25"/>
  <cols>
    <col min="1" max="16384" width="9.140625" style="15"/>
  </cols>
  <sheetData/>
  <sheetProtection algorithmName="SHA-512" hashValue="l+ypBOYwTxC3vw2Br0BOoPIGUTZ5kxyN/sPM09F0vckAjMFWV5HmG/HXBZQHoC3pQziU2rcvfTFOSb3iwC9vWw==" saltValue="Bh1IYNRc21hSD6ZzqWbrGg==" spinCount="100000" sheet="1" objects="1" scenarios="1" selectLockedCells="1" selectUnlockedCell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AF171-FB3A-47EB-BEFE-CF116A12E2DE}">
  <dimension ref="A2:N25"/>
  <sheetViews>
    <sheetView workbookViewId="0">
      <selection activeCell="A25" sqref="A25"/>
    </sheetView>
  </sheetViews>
  <sheetFormatPr defaultRowHeight="16.5" x14ac:dyDescent="0.3"/>
  <cols>
    <col min="1" max="16384" width="9.140625" style="16"/>
  </cols>
  <sheetData>
    <row r="2" spans="1:14" ht="63.75" customHeight="1" x14ac:dyDescent="0.3"/>
    <row r="3" spans="1:14" ht="20.25" x14ac:dyDescent="0.3">
      <c r="A3" s="23" t="s">
        <v>16</v>
      </c>
      <c r="B3" s="23"/>
      <c r="C3" s="23"/>
      <c r="D3" s="23"/>
      <c r="E3" s="23"/>
      <c r="F3" s="23"/>
      <c r="G3" s="23"/>
      <c r="H3" s="23"/>
      <c r="I3" s="23"/>
      <c r="J3" s="23"/>
      <c r="K3" s="23"/>
      <c r="L3" s="23"/>
      <c r="M3" s="23"/>
      <c r="N3" s="23"/>
    </row>
    <row r="4" spans="1:14" x14ac:dyDescent="0.3">
      <c r="A4" s="21" t="s">
        <v>17</v>
      </c>
      <c r="B4" s="22"/>
      <c r="C4" s="22"/>
      <c r="D4" s="22"/>
      <c r="E4" s="22"/>
      <c r="F4" s="22"/>
      <c r="G4" s="22"/>
      <c r="H4" s="22"/>
      <c r="I4" s="22"/>
      <c r="J4" s="22"/>
      <c r="K4" s="22"/>
      <c r="L4" s="22"/>
      <c r="M4" s="22"/>
      <c r="N4" s="22"/>
    </row>
    <row r="5" spans="1:14" x14ac:dyDescent="0.3">
      <c r="A5" s="22"/>
      <c r="B5" s="22"/>
      <c r="C5" s="22"/>
      <c r="D5" s="22"/>
      <c r="E5" s="22"/>
      <c r="F5" s="22"/>
      <c r="G5" s="22"/>
      <c r="H5" s="22"/>
      <c r="I5" s="22"/>
      <c r="J5" s="22"/>
      <c r="K5" s="22"/>
      <c r="L5" s="22"/>
      <c r="M5" s="22"/>
      <c r="N5" s="22"/>
    </row>
    <row r="6" spans="1:14" x14ac:dyDescent="0.3">
      <c r="A6" s="22"/>
      <c r="B6" s="22"/>
      <c r="C6" s="22"/>
      <c r="D6" s="22"/>
      <c r="E6" s="22"/>
      <c r="F6" s="22"/>
      <c r="G6" s="22"/>
      <c r="H6" s="22"/>
      <c r="I6" s="22"/>
      <c r="J6" s="22"/>
      <c r="K6" s="22"/>
      <c r="L6" s="22"/>
      <c r="M6" s="22"/>
      <c r="N6" s="22"/>
    </row>
    <row r="7" spans="1:14" x14ac:dyDescent="0.3">
      <c r="A7" s="22"/>
      <c r="B7" s="22"/>
      <c r="C7" s="22"/>
      <c r="D7" s="22"/>
      <c r="E7" s="22"/>
      <c r="F7" s="22"/>
      <c r="G7" s="22"/>
      <c r="H7" s="22"/>
      <c r="I7" s="22"/>
      <c r="J7" s="22"/>
      <c r="K7" s="22"/>
      <c r="L7" s="22"/>
      <c r="M7" s="22"/>
      <c r="N7" s="22"/>
    </row>
    <row r="8" spans="1:14" x14ac:dyDescent="0.3">
      <c r="A8" s="22"/>
      <c r="B8" s="22"/>
      <c r="C8" s="22"/>
      <c r="D8" s="22"/>
      <c r="E8" s="22"/>
      <c r="F8" s="22"/>
      <c r="G8" s="22"/>
      <c r="H8" s="22"/>
      <c r="I8" s="22"/>
      <c r="J8" s="22"/>
      <c r="K8" s="22"/>
      <c r="L8" s="22"/>
      <c r="M8" s="22"/>
      <c r="N8" s="22"/>
    </row>
    <row r="9" spans="1:14" x14ac:dyDescent="0.3">
      <c r="A9" s="22"/>
      <c r="B9" s="22"/>
      <c r="C9" s="22"/>
      <c r="D9" s="22"/>
      <c r="E9" s="22"/>
      <c r="F9" s="22"/>
      <c r="G9" s="22"/>
      <c r="H9" s="22"/>
      <c r="I9" s="22"/>
      <c r="J9" s="22"/>
      <c r="K9" s="22"/>
      <c r="L9" s="22"/>
      <c r="M9" s="22"/>
      <c r="N9" s="22"/>
    </row>
    <row r="10" spans="1:14" x14ac:dyDescent="0.3">
      <c r="A10" s="22"/>
      <c r="B10" s="22"/>
      <c r="C10" s="22"/>
      <c r="D10" s="22"/>
      <c r="E10" s="22"/>
      <c r="F10" s="22"/>
      <c r="G10" s="22"/>
      <c r="H10" s="22"/>
      <c r="I10" s="22"/>
      <c r="J10" s="22"/>
      <c r="K10" s="22"/>
      <c r="L10" s="22"/>
      <c r="M10" s="22"/>
      <c r="N10" s="22"/>
    </row>
    <row r="11" spans="1:14" x14ac:dyDescent="0.3">
      <c r="A11" s="22"/>
      <c r="B11" s="22"/>
      <c r="C11" s="22"/>
      <c r="D11" s="22"/>
      <c r="E11" s="22"/>
      <c r="F11" s="22"/>
      <c r="G11" s="22"/>
      <c r="H11" s="22"/>
      <c r="I11" s="22"/>
      <c r="J11" s="22"/>
      <c r="K11" s="22"/>
      <c r="L11" s="22"/>
      <c r="M11" s="22"/>
      <c r="N11" s="22"/>
    </row>
    <row r="12" spans="1:14" ht="20.25" x14ac:dyDescent="0.3">
      <c r="A12" s="23" t="s">
        <v>19</v>
      </c>
      <c r="B12" s="23"/>
      <c r="C12" s="23"/>
      <c r="D12" s="23"/>
      <c r="E12" s="23"/>
      <c r="F12" s="23"/>
      <c r="G12" s="23"/>
      <c r="H12" s="23"/>
      <c r="I12" s="23"/>
      <c r="J12" s="23"/>
      <c r="K12" s="23"/>
      <c r="L12" s="23"/>
      <c r="M12" s="23"/>
      <c r="N12" s="23"/>
    </row>
    <row r="13" spans="1:14" x14ac:dyDescent="0.3">
      <c r="A13" s="21" t="s">
        <v>18</v>
      </c>
      <c r="B13" s="21"/>
      <c r="C13" s="21"/>
      <c r="D13" s="21"/>
      <c r="E13" s="21"/>
      <c r="F13" s="21"/>
      <c r="G13" s="21"/>
      <c r="H13" s="21"/>
      <c r="I13" s="21"/>
      <c r="J13" s="21"/>
      <c r="K13" s="21"/>
      <c r="L13" s="21"/>
      <c r="M13" s="21"/>
      <c r="N13" s="21"/>
    </row>
    <row r="14" spans="1:14" x14ac:dyDescent="0.3">
      <c r="A14" s="21"/>
      <c r="B14" s="21"/>
      <c r="C14" s="21"/>
      <c r="D14" s="21"/>
      <c r="E14" s="21"/>
      <c r="F14" s="21"/>
      <c r="G14" s="21"/>
      <c r="H14" s="21"/>
      <c r="I14" s="21"/>
      <c r="J14" s="21"/>
      <c r="K14" s="21"/>
      <c r="L14" s="21"/>
      <c r="M14" s="21"/>
      <c r="N14" s="21"/>
    </row>
    <row r="15" spans="1:14" x14ac:dyDescent="0.3">
      <c r="A15" s="21"/>
      <c r="B15" s="21"/>
      <c r="C15" s="21"/>
      <c r="D15" s="21"/>
      <c r="E15" s="21"/>
      <c r="F15" s="21"/>
      <c r="G15" s="21"/>
      <c r="H15" s="21"/>
      <c r="I15" s="21"/>
      <c r="J15" s="21"/>
      <c r="K15" s="21"/>
      <c r="L15" s="21"/>
      <c r="M15" s="21"/>
      <c r="N15" s="21"/>
    </row>
    <row r="16" spans="1:14" x14ac:dyDescent="0.3">
      <c r="A16" s="21"/>
      <c r="B16" s="21"/>
      <c r="C16" s="21"/>
      <c r="D16" s="21"/>
      <c r="E16" s="21"/>
      <c r="F16" s="21"/>
      <c r="G16" s="21"/>
      <c r="H16" s="21"/>
      <c r="I16" s="21"/>
      <c r="J16" s="21"/>
      <c r="K16" s="21"/>
      <c r="L16" s="21"/>
      <c r="M16" s="21"/>
      <c r="N16" s="21"/>
    </row>
    <row r="17" spans="1:14" x14ac:dyDescent="0.3">
      <c r="A17" s="21"/>
      <c r="B17" s="21"/>
      <c r="C17" s="21"/>
      <c r="D17" s="21"/>
      <c r="E17" s="21"/>
      <c r="F17" s="21"/>
      <c r="G17" s="21"/>
      <c r="H17" s="21"/>
      <c r="I17" s="21"/>
      <c r="J17" s="21"/>
      <c r="K17" s="21"/>
      <c r="L17" s="21"/>
      <c r="M17" s="21"/>
      <c r="N17" s="21"/>
    </row>
    <row r="18" spans="1:14" x14ac:dyDescent="0.3">
      <c r="A18" s="21"/>
      <c r="B18" s="21"/>
      <c r="C18" s="21"/>
      <c r="D18" s="21"/>
      <c r="E18" s="21"/>
      <c r="F18" s="21"/>
      <c r="G18" s="21"/>
      <c r="H18" s="21"/>
      <c r="I18" s="21"/>
      <c r="J18" s="21"/>
      <c r="K18" s="21"/>
      <c r="L18" s="21"/>
      <c r="M18" s="21"/>
      <c r="N18" s="21"/>
    </row>
    <row r="19" spans="1:14" x14ac:dyDescent="0.3">
      <c r="A19" s="21"/>
      <c r="B19" s="21"/>
      <c r="C19" s="21"/>
      <c r="D19" s="21"/>
      <c r="E19" s="21"/>
      <c r="F19" s="21"/>
      <c r="G19" s="21"/>
      <c r="H19" s="21"/>
      <c r="I19" s="21"/>
      <c r="J19" s="21"/>
      <c r="K19" s="21"/>
      <c r="L19" s="21"/>
      <c r="M19" s="21"/>
      <c r="N19" s="21"/>
    </row>
    <row r="20" spans="1:14" x14ac:dyDescent="0.3">
      <c r="A20" s="21"/>
      <c r="B20" s="21"/>
      <c r="C20" s="21"/>
      <c r="D20" s="21"/>
      <c r="E20" s="21"/>
      <c r="F20" s="21"/>
      <c r="G20" s="21"/>
      <c r="H20" s="21"/>
      <c r="I20" s="21"/>
      <c r="J20" s="21"/>
      <c r="K20" s="21"/>
      <c r="L20" s="21"/>
      <c r="M20" s="21"/>
      <c r="N20" s="21"/>
    </row>
    <row r="21" spans="1:14" x14ac:dyDescent="0.3">
      <c r="A21" s="21"/>
      <c r="B21" s="21"/>
      <c r="C21" s="21"/>
      <c r="D21" s="21"/>
      <c r="E21" s="21"/>
      <c r="F21" s="21"/>
      <c r="G21" s="21"/>
      <c r="H21" s="21"/>
      <c r="I21" s="21"/>
      <c r="J21" s="21"/>
      <c r="K21" s="21"/>
      <c r="L21" s="21"/>
      <c r="M21" s="21"/>
      <c r="N21" s="21"/>
    </row>
    <row r="22" spans="1:14" x14ac:dyDescent="0.3">
      <c r="A22" s="21"/>
      <c r="B22" s="21"/>
      <c r="C22" s="21"/>
      <c r="D22" s="21"/>
      <c r="E22" s="21"/>
      <c r="F22" s="21"/>
      <c r="G22" s="21"/>
      <c r="H22" s="21"/>
      <c r="I22" s="21"/>
      <c r="J22" s="21"/>
      <c r="K22" s="21"/>
      <c r="L22" s="21"/>
      <c r="M22" s="21"/>
      <c r="N22" s="21"/>
    </row>
    <row r="23" spans="1:14" x14ac:dyDescent="0.3">
      <c r="A23" s="21"/>
      <c r="B23" s="21"/>
      <c r="C23" s="21"/>
      <c r="D23" s="21"/>
      <c r="E23" s="21"/>
      <c r="F23" s="21"/>
      <c r="G23" s="21"/>
      <c r="H23" s="21"/>
      <c r="I23" s="21"/>
      <c r="J23" s="21"/>
      <c r="K23" s="21"/>
      <c r="L23" s="21"/>
      <c r="M23" s="21"/>
      <c r="N23" s="21"/>
    </row>
    <row r="25" spans="1:14" x14ac:dyDescent="0.3">
      <c r="A25" s="16" t="s">
        <v>20</v>
      </c>
    </row>
  </sheetData>
  <sheetProtection algorithmName="SHA-512" hashValue="2oxsmapsMfxfInSdp55J50eXxsVPAX8MZAeIdMQUxxm8MOiHxw17u3D5xWqTAxeZYai9JwOD9/4TD+n/U//O/Q==" saltValue="b9Oizqh7LmqkHABDkbLqRw==" spinCount="100000" sheet="1" objects="1" scenarios="1" selectLockedCells="1" selectUnlockedCells="1"/>
  <mergeCells count="4">
    <mergeCell ref="A4:N11"/>
    <mergeCell ref="A3:N3"/>
    <mergeCell ref="A13:N23"/>
    <mergeCell ref="A12:N1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85A74-BCF7-4A11-88D6-51D48ED028F6}">
  <dimension ref="A1:I26"/>
  <sheetViews>
    <sheetView showGridLines="0" zoomScaleNormal="100" workbookViewId="0">
      <selection activeCell="F14" sqref="F14"/>
    </sheetView>
  </sheetViews>
  <sheetFormatPr defaultColWidth="9.140625" defaultRowHeight="15" x14ac:dyDescent="0.25"/>
  <cols>
    <col min="1" max="1" width="9.140625" style="1"/>
    <col min="2" max="2" width="20.28515625" style="1" customWidth="1"/>
    <col min="3" max="3" width="26" style="1" customWidth="1"/>
    <col min="4" max="4" width="9.42578125" style="1" bestFit="1" customWidth="1"/>
    <col min="5" max="5" width="28.85546875" style="1" customWidth="1"/>
    <col min="6" max="6" width="11.42578125" style="1" customWidth="1"/>
    <col min="7" max="7" width="30.140625" style="1" customWidth="1"/>
    <col min="8" max="16384" width="9.140625" style="1"/>
  </cols>
  <sheetData>
    <row r="1" spans="1:8" ht="39" customHeight="1" x14ac:dyDescent="0.25">
      <c r="A1" s="17"/>
      <c r="B1" s="17"/>
      <c r="C1" s="17"/>
      <c r="D1" s="17"/>
      <c r="E1" s="17"/>
      <c r="F1" s="17"/>
      <c r="G1" s="17"/>
      <c r="H1" s="17"/>
    </row>
    <row r="2" spans="1:8" ht="42.75" customHeight="1" x14ac:dyDescent="0.3">
      <c r="A2" s="17"/>
      <c r="B2" s="17"/>
      <c r="C2" s="17"/>
      <c r="D2" s="17"/>
      <c r="E2" s="17"/>
      <c r="F2" s="17"/>
      <c r="G2" s="18"/>
      <c r="H2" s="17"/>
    </row>
    <row r="3" spans="1:8" ht="16.5" customHeight="1" x14ac:dyDescent="0.3">
      <c r="A3" s="17"/>
      <c r="B3" s="17"/>
      <c r="C3" s="17"/>
      <c r="D3" s="17"/>
      <c r="E3" s="17"/>
      <c r="F3" s="17"/>
      <c r="G3" s="17"/>
      <c r="H3" s="19" t="s">
        <v>20</v>
      </c>
    </row>
    <row r="6" spans="1:8" ht="16.5" x14ac:dyDescent="0.3">
      <c r="B6" s="20" t="s">
        <v>22</v>
      </c>
    </row>
    <row r="7" spans="1:8" ht="16.5" x14ac:dyDescent="0.3">
      <c r="A7" s="2"/>
      <c r="B7" s="2" t="s">
        <v>14</v>
      </c>
      <c r="C7" s="2"/>
      <c r="D7" s="2"/>
      <c r="E7" s="2"/>
      <c r="F7" s="2"/>
      <c r="G7" s="2"/>
    </row>
    <row r="8" spans="1:8" ht="16.5" x14ac:dyDescent="0.3">
      <c r="A8" s="2"/>
      <c r="B8" s="2" t="s">
        <v>15</v>
      </c>
      <c r="C8" s="2"/>
      <c r="D8" s="2"/>
      <c r="E8" s="2"/>
      <c r="F8" s="2"/>
      <c r="G8" s="2"/>
    </row>
    <row r="9" spans="1:8" ht="16.5" x14ac:dyDescent="0.3">
      <c r="A9" s="2"/>
      <c r="B9" s="2"/>
      <c r="C9" s="2"/>
      <c r="D9" s="2"/>
      <c r="E9" s="2"/>
      <c r="F9" s="2"/>
      <c r="G9" s="2"/>
    </row>
    <row r="10" spans="1:8" ht="16.5" x14ac:dyDescent="0.3">
      <c r="A10" s="2"/>
      <c r="B10" s="2"/>
      <c r="C10" s="2"/>
      <c r="D10" s="2"/>
      <c r="E10" s="2"/>
      <c r="F10" s="2"/>
      <c r="G10" s="2"/>
    </row>
    <row r="11" spans="1:8" ht="17.25" thickBot="1" x14ac:dyDescent="0.35">
      <c r="A11" s="2"/>
      <c r="B11" s="20" t="s">
        <v>21</v>
      </c>
      <c r="C11" s="2"/>
      <c r="D11" s="2"/>
      <c r="E11" s="2"/>
      <c r="F11" s="2"/>
      <c r="G11" s="2"/>
    </row>
    <row r="12" spans="1:8" ht="17.25" thickBot="1" x14ac:dyDescent="0.35">
      <c r="A12" s="2"/>
      <c r="B12" s="2"/>
      <c r="C12" s="36" t="s">
        <v>1</v>
      </c>
      <c r="D12" s="37"/>
      <c r="E12" s="37"/>
      <c r="F12" s="3">
        <v>10000</v>
      </c>
      <c r="G12" s="2"/>
    </row>
    <row r="13" spans="1:8" ht="17.25" thickBot="1" x14ac:dyDescent="0.35">
      <c r="A13" s="2"/>
      <c r="B13" s="2"/>
      <c r="C13" s="36" t="s">
        <v>0</v>
      </c>
      <c r="D13" s="37"/>
      <c r="E13" s="37"/>
      <c r="F13" s="4">
        <v>0.05</v>
      </c>
      <c r="G13" s="2"/>
    </row>
    <row r="14" spans="1:8" ht="17.25" thickBot="1" x14ac:dyDescent="0.35">
      <c r="A14" s="2"/>
      <c r="B14" s="2"/>
      <c r="C14" s="38" t="s">
        <v>2</v>
      </c>
      <c r="D14" s="39"/>
      <c r="E14" s="39"/>
      <c r="F14" s="5">
        <v>0.8</v>
      </c>
      <c r="G14" s="2"/>
    </row>
    <row r="15" spans="1:8" ht="17.25" thickBot="1" x14ac:dyDescent="0.35">
      <c r="A15" s="2"/>
      <c r="B15" s="2"/>
      <c r="C15" s="40" t="s">
        <v>3</v>
      </c>
      <c r="D15" s="41"/>
      <c r="E15" s="41"/>
      <c r="F15" s="6">
        <v>0.9</v>
      </c>
      <c r="G15" s="2"/>
    </row>
    <row r="16" spans="1:8" ht="17.25" thickBot="1" x14ac:dyDescent="0.35">
      <c r="A16" s="2"/>
      <c r="B16" s="2"/>
      <c r="C16" s="2"/>
      <c r="D16" s="2"/>
      <c r="E16" s="2"/>
      <c r="F16" s="2"/>
      <c r="G16" s="2"/>
    </row>
    <row r="17" spans="1:9" ht="17.25" thickBot="1" x14ac:dyDescent="0.35">
      <c r="A17" s="2"/>
      <c r="B17" s="2"/>
      <c r="C17" s="7" t="s">
        <v>6</v>
      </c>
      <c r="D17" s="8">
        <f>F13*F12</f>
        <v>500</v>
      </c>
      <c r="E17" s="9" t="s">
        <v>7</v>
      </c>
      <c r="F17" s="10">
        <f>F12-D17</f>
        <v>9500</v>
      </c>
      <c r="G17" s="2"/>
    </row>
    <row r="18" spans="1:9" ht="33" x14ac:dyDescent="0.3">
      <c r="A18" s="2"/>
      <c r="B18" s="26" t="s">
        <v>4</v>
      </c>
      <c r="C18" s="42" t="s">
        <v>10</v>
      </c>
      <c r="D18" s="44">
        <f>D17*F14</f>
        <v>400</v>
      </c>
      <c r="E18" s="46" t="s">
        <v>12</v>
      </c>
      <c r="F18" s="24">
        <f>F17-F20</f>
        <v>950</v>
      </c>
      <c r="G18" s="11" t="s">
        <v>8</v>
      </c>
    </row>
    <row r="19" spans="1:9" ht="17.25" thickBot="1" x14ac:dyDescent="0.35">
      <c r="A19" s="2"/>
      <c r="B19" s="27"/>
      <c r="C19" s="43"/>
      <c r="D19" s="45"/>
      <c r="E19" s="47"/>
      <c r="F19" s="25"/>
      <c r="G19" s="12">
        <f>D18 / (D18+F18)</f>
        <v>0.29629629629629628</v>
      </c>
    </row>
    <row r="20" spans="1:9" ht="33" x14ac:dyDescent="0.3">
      <c r="A20" s="2"/>
      <c r="B20" s="26" t="s">
        <v>5</v>
      </c>
      <c r="C20" s="28" t="s">
        <v>11</v>
      </c>
      <c r="D20" s="30">
        <f>D17-D18</f>
        <v>100</v>
      </c>
      <c r="E20" s="32" t="s">
        <v>13</v>
      </c>
      <c r="F20" s="34">
        <f>F17*F15</f>
        <v>8550</v>
      </c>
      <c r="G20" s="11" t="s">
        <v>9</v>
      </c>
    </row>
    <row r="21" spans="1:9" ht="17.25" thickBot="1" x14ac:dyDescent="0.35">
      <c r="A21" s="2"/>
      <c r="B21" s="27"/>
      <c r="C21" s="29"/>
      <c r="D21" s="31"/>
      <c r="E21" s="33"/>
      <c r="F21" s="35"/>
      <c r="G21" s="13">
        <f>F20 / (D20+F20)</f>
        <v>0.98843930635838151</v>
      </c>
    </row>
    <row r="22" spans="1:9" ht="16.5" x14ac:dyDescent="0.3">
      <c r="A22" s="2"/>
      <c r="B22" s="14"/>
      <c r="C22" s="14"/>
      <c r="D22" s="14"/>
      <c r="E22" s="14"/>
      <c r="F22" s="14"/>
      <c r="G22" s="2"/>
    </row>
    <row r="23" spans="1:9" ht="16.5" x14ac:dyDescent="0.3">
      <c r="A23" s="2"/>
      <c r="B23" s="2"/>
      <c r="C23" s="2"/>
      <c r="D23" s="2"/>
      <c r="E23" s="2"/>
      <c r="F23" s="2"/>
      <c r="G23" s="2"/>
    </row>
    <row r="24" spans="1:9" ht="16.5" x14ac:dyDescent="0.3">
      <c r="A24" s="2"/>
      <c r="B24" s="2"/>
      <c r="C24" s="2"/>
      <c r="D24" s="2"/>
      <c r="E24" s="2"/>
      <c r="F24" s="2"/>
      <c r="G24" s="2"/>
      <c r="H24" s="48" t="s">
        <v>20</v>
      </c>
      <c r="I24" s="2"/>
    </row>
    <row r="25" spans="1:9" ht="16.5" x14ac:dyDescent="0.3">
      <c r="B25" s="2"/>
      <c r="C25" s="2"/>
      <c r="D25" s="2"/>
      <c r="E25" s="2"/>
      <c r="F25" s="2"/>
      <c r="G25" s="2"/>
    </row>
    <row r="26" spans="1:9" ht="16.5" x14ac:dyDescent="0.3">
      <c r="A26" s="2"/>
      <c r="B26" s="2"/>
      <c r="C26" s="2"/>
      <c r="D26" s="2"/>
      <c r="E26" s="2"/>
      <c r="F26" s="2"/>
      <c r="G26" s="2"/>
    </row>
  </sheetData>
  <sheetProtection algorithmName="SHA-512" hashValue="BzFciuLA7AFarNKrmVpDHG2axjyDZ41sgaJWXfZkl+4hiluk3Dogv305+fXjJuqA0WcGuE3U20dPnof0QKFljw==" saltValue="PZT/EUd9SoXLopphvNUr4g==" spinCount="100000" sheet="1" objects="1" selectLockedCells="1"/>
  <mergeCells count="14">
    <mergeCell ref="C12:E12"/>
    <mergeCell ref="C13:E13"/>
    <mergeCell ref="C14:E14"/>
    <mergeCell ref="C15:E15"/>
    <mergeCell ref="B18:B19"/>
    <mergeCell ref="C18:C19"/>
    <mergeCell ref="D18:D19"/>
    <mergeCell ref="E18:E19"/>
    <mergeCell ref="F18:F19"/>
    <mergeCell ref="B20:B21"/>
    <mergeCell ref="C20:C21"/>
    <mergeCell ref="D20:D21"/>
    <mergeCell ref="E20:E21"/>
    <mergeCell ref="F20:F21"/>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Early</vt:lpstr>
      <vt:lpstr>Disclaimer</vt:lpstr>
      <vt:lpstr>Sensitivity Worksheet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Worn</dc:creator>
  <cp:lastModifiedBy>David Worn</cp:lastModifiedBy>
  <cp:lastPrinted>2023-02-16T04:13:29Z</cp:lastPrinted>
  <dcterms:created xsi:type="dcterms:W3CDTF">2022-12-12T17:00:36Z</dcterms:created>
  <dcterms:modified xsi:type="dcterms:W3CDTF">2023-02-17T12:55:50Z</dcterms:modified>
</cp:coreProperties>
</file>